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0"/>
  </bookViews>
  <sheets>
    <sheet name="CSF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<sst xmlns="http://schemas.openxmlformats.org/spreadsheetml/2006/main" count="59" uniqueCount="59">
  <si>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>Municipio de León
Estado de Cambios en la Situación Financiera
Del 01 de enero al 31 de marzo de 2020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</si>
  <si>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</si>
  <si>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</si>
  <si>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</si>
  <si>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</si>
  <si>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</si>
  <si>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</si>
  <si>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</si>
  <si>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</si>
  <si>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</si>
  <si>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</si>
  <si>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</si>
  <si>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</si>
  <si>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 xml:space="preserve"> 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</si>
  <si>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</si>
  <si>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</si>
  <si>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</si>
  <si>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</si>
  <si>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</si>
  <si>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</si>
  <si>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</si>
  <si>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</si>
  <si>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</si>
  <si>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</si>
  <si>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</si>
  <si>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</si>
  <si>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</si>
  <si>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</si>
  <si>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</si>
  <si>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</si>
  <si>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</si>
  <si>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</si>
  <si>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</si>
  <si>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</si>
  <si>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</si>
  <si>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</si>
  <si>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</si>
  <si>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</si>
  <si>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</si>
  <si>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</si>
  <si>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</si>
  <si>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</si>
  <si>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</si>
  <si>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</si>
  <si>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</si>
  <si>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</si>
  <si>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</si>
  <si>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</si>
  <si>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</si>
  <si>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</si>
  <si>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</si>
  <si>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</si>
  <si>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</si>
  <si>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</si>
  <si>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</si>
  <si>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</si>
  <si>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</si>
  <si>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</si>
  <si>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Origen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</si>
</sst>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55">
    <xf numFmtId="0" fontId="0" fillId="0" borderId="0" xfId="0"/>
    <xf numFmtId="164" fontId="5" fillId="0" borderId="0" xfId="20" applyNumberFormat="1" applyFont="1" applyFill="1" applyAlignment="1" applyProtection="1">
      <alignment vertical="top"/>
      <protection locked="0"/>
    </xf>
    <xf numFmtId="164" fontId="3" fillId="0" borderId="0" xfId="20" applyNumberFormat="1" applyFont="1" applyAlignment="1" applyProtection="1">
      <alignment vertical="top"/>
      <protection locked="0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4" fontId="4" fillId="0" borderId="2" xfId="20" applyNumberFormat="1" applyFont="1" applyFill="1" applyBorder="1" applyAlignment="1" applyProtection="1">
      <alignment horizontal="center" vertical="center"/>
      <protection/>
    </xf>
    <xf numFmtId="164" fontId="4" fillId="0" borderId="2" xfId="20" applyNumberFormat="1" applyFont="1" applyFill="1" applyBorder="1" applyAlignment="1">
      <alignment horizontal="center" vertical="center"/>
    </xf>
    <xf numFmtId="164" fontId="4" fillId="0" borderId="3" xfId="20" applyNumberFormat="1" applyFont="1" applyFill="1" applyBorder="1" applyAlignment="1">
      <alignment horizontal="center" vertical="center"/>
    </xf>
    <xf numFmtId="164" fontId="3" fillId="0" borderId="4" xfId="20" applyNumberFormat="1" applyFont="1" applyFill="1" applyBorder="1" applyAlignment="1">
      <alignment horizontal="left" vertical="top" wrapText="1"/>
    </xf>
    <xf numFmtId="164" fontId="3" fillId="0" borderId="0" xfId="20" applyNumberFormat="1" applyFont="1" applyFill="1" applyBorder="1" applyAlignment="1">
      <alignment horizontal="left" vertical="top" wrapText="1"/>
    </xf>
    <xf numFmtId="164" fontId="3" fillId="0" borderId="0" xfId="20" applyNumberFormat="1" applyFont="1" applyFill="1" applyBorder="1" applyAlignment="1" applyProtection="1">
      <alignment vertical="top" wrapText="1"/>
      <protection/>
    </xf>
    <xf numFmtId="164" fontId="3" fillId="0" borderId="5" xfId="20" applyNumberFormat="1" applyFont="1" applyFill="1" applyBorder="1" applyAlignment="1" applyProtection="1">
      <alignment vertical="top" wrapText="1"/>
      <protection/>
    </xf>
    <xf numFmtId="43" fontId="3" fillId="0" borderId="0" xfId="20" applyNumberFormat="1" applyFont="1" applyFill="1" applyBorder="1" applyAlignment="1" applyProtection="1">
      <alignment vertical="top" wrapText="1"/>
      <protection/>
    </xf>
    <xf numFmtId="164" fontId="3" fillId="0" borderId="0" xfId="20" applyNumberFormat="1" applyFont="1" applyFill="1" applyBorder="1" applyAlignment="1" applyProtection="1">
      <alignment vertical="top" wrapText="1"/>
      <protection locked="0"/>
    </xf>
    <xf numFmtId="164" fontId="3" fillId="0" borderId="5" xfId="20" applyNumberFormat="1" applyFont="1" applyFill="1" applyBorder="1" applyAlignment="1" applyProtection="1">
      <alignment vertical="top" wrapText="1"/>
      <protection locked="0"/>
    </xf>
    <xf numFmtId="164" fontId="3" fillId="0" borderId="4" xfId="20" applyNumberFormat="1" applyFont="1" applyFill="1" applyBorder="1" applyAlignment="1">
      <alignment vertical="top" wrapText="1"/>
    </xf>
    <xf numFmtId="164" fontId="3" fillId="0" borderId="0" xfId="20" applyNumberFormat="1" applyFont="1" applyFill="1" applyBorder="1" applyAlignment="1">
      <alignment vertical="top" wrapText="1"/>
    </xf>
    <xf numFmtId="164" fontId="6" fillId="0" borderId="0" xfId="20" applyNumberFormat="1" applyFont="1" applyFill="1" applyBorder="1" applyAlignment="1" applyProtection="1">
      <alignment vertical="top" wrapText="1"/>
      <protection locked="0"/>
    </xf>
    <xf numFmtId="164" fontId="6" fillId="0" borderId="5" xfId="20" applyNumberFormat="1" applyFont="1" applyFill="1" applyBorder="1" applyAlignment="1" applyProtection="1">
      <alignment vertical="top" wrapText="1"/>
      <protection locked="0"/>
    </xf>
    <xf numFmtId="164" fontId="3" fillId="0" borderId="0" xfId="20" applyNumberFormat="1" applyFont="1" applyFill="1" applyAlignment="1" applyProtection="1">
      <alignment vertical="top"/>
      <protection locked="0"/>
    </xf>
    <xf numFmtId="164" fontId="3" fillId="0" borderId="6" xfId="20" applyNumberFormat="1" applyFont="1" applyFill="1" applyBorder="1" applyAlignment="1">
      <alignment horizontal="left" vertical="top" wrapText="1"/>
    </xf>
    <xf numFmtId="164" fontId="3" fillId="0" borderId="7" xfId="20" applyNumberFormat="1" applyFont="1" applyFill="1" applyBorder="1" applyAlignment="1">
      <alignment horizontal="left" vertical="top" wrapText="1"/>
    </xf>
    <xf numFmtId="164" fontId="3" fillId="0" borderId="8" xfId="20" applyNumberFormat="1" applyFont="1" applyFill="1" applyBorder="1" applyAlignment="1">
      <alignment horizontal="left" vertical="top" wrapText="1"/>
    </xf>
    <xf numFmtId="164" fontId="3" fillId="0" borderId="0" xfId="20" applyNumberFormat="1" applyFont="1" applyAlignment="1" applyProtection="1">
      <alignment vertical="top" wrapText="1"/>
      <protection locked="0"/>
    </xf>
    <xf numFmtId="164" fontId="3" fillId="0" borderId="0" xfId="20" applyNumberFormat="1" applyFont="1" applyFill="1" applyAlignment="1" applyProtection="1">
      <alignment horizontal="center" vertical="top"/>
      <protection locked="0"/>
    </xf>
    <xf numFmtId="164" fontId="4" fillId="0" borderId="4" xfId="20" applyNumberFormat="1" applyFont="1" applyFill="1" applyBorder="1" applyAlignment="1">
      <alignment vertical="top" wrapText="1"/>
    </xf>
    <xf numFmtId="164" fontId="4" fillId="0" borderId="0" xfId="20" applyNumberFormat="1" applyFont="1" applyFill="1" applyBorder="1" applyAlignment="1">
      <alignment vertical="top" wrapText="1"/>
    </xf>
    <xf numFmtId="43" fontId="4" fillId="0" borderId="0" xfId="20" applyNumberFormat="1" applyFont="1" applyFill="1" applyBorder="1" applyAlignment="1" applyProtection="1">
      <alignment vertical="top" wrapText="1"/>
      <protection/>
    </xf>
    <xf numFmtId="164" fontId="4" fillId="0" borderId="5" xfId="20" applyNumberFormat="1" applyFont="1" applyFill="1" applyBorder="1" applyAlignment="1" applyProtection="1">
      <alignment vertical="top" wrapText="1"/>
      <protection/>
    </xf>
    <xf numFmtId="164" fontId="4" fillId="0" borderId="0" xfId="20" applyNumberFormat="1" applyFont="1" applyFill="1" applyAlignment="1" applyProtection="1">
      <alignment vertical="top"/>
      <protection locked="0"/>
    </xf>
    <xf numFmtId="164" fontId="7" fillId="0" borderId="4" xfId="20" applyNumberFormat="1" applyFont="1" applyFill="1" applyBorder="1" applyAlignment="1">
      <alignment vertical="top" wrapText="1"/>
    </xf>
    <xf numFmtId="164" fontId="7" fillId="0" borderId="0" xfId="20" applyNumberFormat="1" applyFont="1" applyFill="1" applyBorder="1" applyAlignment="1">
      <alignment vertical="top" wrapText="1"/>
    </xf>
    <xf numFmtId="164" fontId="3" fillId="0" borderId="0" xfId="20" applyNumberFormat="1" applyFont="1" applyFill="1" applyAlignment="1" applyProtection="1">
      <alignment vertical="top" wrapText="1"/>
      <protection locked="0"/>
    </xf>
    <xf numFmtId="164" fontId="8" fillId="0" borderId="5" xfId="20" applyNumberFormat="1" applyFont="1" applyFill="1" applyBorder="1" applyAlignment="1" applyProtection="1">
      <alignment vertical="top" wrapText="1"/>
      <protection/>
    </xf>
    <xf numFmtId="164" fontId="8" fillId="0" borderId="0" xfId="20" applyNumberFormat="1" applyFont="1" applyFill="1" applyBorder="1" applyAlignment="1" applyProtection="1">
      <alignment vertical="top" wrapText="1"/>
      <protection locked="0"/>
    </xf>
    <xf numFmtId="164" fontId="4" fillId="0" borderId="0" xfId="20" applyNumberFormat="1" applyFont="1" applyFill="1" applyBorder="1" applyAlignment="1" applyProtection="1">
      <alignment vertical="top" wrapText="1"/>
      <protection/>
    </xf>
    <xf numFmtId="164" fontId="4" fillId="0" borderId="0" xfId="20" applyNumberFormat="1" applyFont="1" applyFill="1" applyBorder="1" applyAlignment="1" applyProtection="1">
      <alignment vertical="top" wrapText="1"/>
      <protection locked="0"/>
    </xf>
    <xf numFmtId="164" fontId="3" fillId="0" borderId="0" xfId="20" applyNumberFormat="1" applyFont="1" applyFill="1" applyAlignment="1">
      <alignment vertical="top" wrapText="1"/>
    </xf>
    <xf numFmtId="164" fontId="3" fillId="0" borderId="0" xfId="20" applyNumberFormat="1" applyFont="1" applyFill="1" applyAlignment="1">
      <alignment vertical="top"/>
    </xf>
    <xf numFmtId="0" fontId="4" fillId="0" borderId="0" xfId="21" applyFont="1" applyFill="1" applyAlignment="1">
      <alignment horizontal="left" vertical="top" wrapText="1"/>
      <protection/>
    </xf>
    <xf numFmtId="165" fontId="4" fillId="0" borderId="2" xfId="22" applyNumberFormat="1" applyFont="1" applyFill="1" applyBorder="1" applyAlignment="1" applyProtection="1">
      <alignment horizontal="center" vertical="top" wrapText="1"/>
      <protection locked="0"/>
    </xf>
    <xf numFmtId="165" fontId="4" fillId="0" borderId="0" xfId="22" applyNumberFormat="1" applyFont="1" applyFill="1" applyBorder="1" applyAlignment="1" applyProtection="1">
      <alignment horizontal="center" vertical="top" wrapText="1"/>
      <protection locked="0"/>
    </xf>
    <xf numFmtId="41" fontId="4" fillId="0" borderId="0" xfId="22" applyNumberFormat="1" applyFont="1" applyFill="1" applyBorder="1" applyAlignment="1" applyProtection="1">
      <alignment horizontal="center" vertical="top" wrapText="1"/>
      <protection locked="0"/>
    </xf>
    <xf numFmtId="164" fontId="5" fillId="0" borderId="0" xfId="20" applyNumberFormat="1" applyFont="1" applyFill="1" applyBorder="1" applyAlignment="1" applyProtection="1">
      <alignment vertical="top"/>
      <protection locked="0"/>
    </xf>
    <xf numFmtId="164" fontId="6" fillId="0" borderId="0" xfId="20" applyNumberFormat="1" applyFont="1" applyFill="1" applyBorder="1" applyAlignment="1">
      <alignment horizontal="center" vertical="center"/>
    </xf>
    <xf numFmtId="164" fontId="6" fillId="0" borderId="0" xfId="20" applyNumberFormat="1" applyFont="1" applyFill="1" applyBorder="1" applyAlignment="1" applyProtection="1">
      <alignment vertical="top"/>
      <protection locked="0"/>
    </xf>
    <xf numFmtId="164" fontId="9" fillId="0" borderId="0" xfId="20" applyNumberFormat="1" applyFont="1" applyFill="1" applyBorder="1" applyAlignment="1" applyProtection="1">
      <alignment vertical="top"/>
      <protection locked="0"/>
    </xf>
    <xf numFmtId="164" fontId="4" fillId="0" borderId="0" xfId="20" applyNumberFormat="1" applyFont="1" applyFill="1" applyBorder="1" applyAlignment="1" applyProtection="1">
      <alignment vertical="top"/>
      <protection/>
    </xf>
    <xf numFmtId="0" fontId="6" fillId="0" borderId="0" xfId="21" applyFont="1" applyFill="1" applyBorder="1" applyAlignment="1">
      <alignment vertical="top" wrapText="1"/>
      <protection/>
    </xf>
    <xf numFmtId="164" fontId="9" fillId="0" borderId="0" xfId="20" applyNumberFormat="1" applyFont="1" applyFill="1" applyAlignment="1" applyProtection="1">
      <alignment vertical="top"/>
      <protection locked="0"/>
    </xf>
    <xf numFmtId="164" fontId="4" fillId="2" borderId="9" xfId="20" applyNumberFormat="1" applyFont="1" applyFill="1" applyBorder="1" applyAlignment="1" applyProtection="1">
      <alignment horizontal="center" vertical="center" wrapText="1"/>
      <protection locked="0"/>
    </xf>
    <xf numFmtId="164" fontId="4" fillId="2" borderId="10" xfId="20" applyNumberFormat="1" applyFont="1" applyFill="1" applyBorder="1" applyAlignment="1" applyProtection="1">
      <alignment horizontal="center" vertical="center" wrapText="1"/>
      <protection locked="0"/>
    </xf>
    <xf numFmtId="164" fontId="4" fillId="2" borderId="11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1" applyFont="1" applyFill="1" applyAlignment="1">
      <alignment horizontal="left" vertical="top" wrapText="1"/>
      <protection/>
    </xf>
    <xf numFmtId="165" fontId="4" fillId="0" borderId="2" xfId="22" applyNumberFormat="1" applyFont="1" applyFill="1" applyBorder="1" applyAlignment="1" applyProtection="1">
      <alignment horizontal="center" vertical="top" wrapText="1"/>
      <protection locked="0"/>
    </xf>
    <xf numFmtId="165" fontId="4" fillId="0" borderId="0" xfId="22" applyNumberFormat="1" applyFont="1" applyFill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3" xfId="20"/>
    <cellStyle name="Normal 2 2 2" xfId="21"/>
    <cellStyle name="Millares 2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1333500</xdr:colOff>
      <xdr:row>0</xdr:row>
      <xdr:rowOff>504825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3350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showGridLines="0" tabSelected="1" view="pageBreakPreview" zoomScaleSheetLayoutView="100" workbookViewId="0" topLeftCell="A1">
      <selection activeCell="B14" sqref="B14"/>
    </sheetView>
  </sheetViews>
  <sheetFormatPr defaultColWidth="11.421875" defaultRowHeight="15"/>
  <cols>
    <col min="1" max="1" width="65.00390625" style="22" customWidth="1"/>
    <col min="2" max="2" width="6.28125" style="22" customWidth="1"/>
    <col min="3" max="3" width="19.8515625" style="22" customWidth="1"/>
    <col min="4" max="4" width="16.140625" style="2" customWidth="1"/>
    <col min="5" max="5" width="2.28125" style="42" customWidth="1"/>
    <col min="6" max="6" width="12.00390625" style="42" bestFit="1" customWidth="1"/>
    <col min="7" max="7" width="12.00390625" style="2" bestFit="1" customWidth="1"/>
    <col min="8" max="16384" width="11.421875" style="2" customWidth="1"/>
  </cols>
  <sheetData>
    <row r="1" spans="1:4" ht="39.95" customHeight="1">
      <c r="A1" s="49" t="s">
        <v>0</v>
      </c>
      <c r="B1" s="50"/>
      <c r="C1" s="50"/>
      <c r="D1" s="51"/>
    </row>
    <row r="2" spans="1:6" s="23" customFormat="1" ht="15.75" customHeight="1">
      <c r="A2" s="3"/>
      <c r="B2" s="4"/>
      <c r="C2" s="5" t="s">
        <v>58</v>
      </c>
      <c r="D2" s="6" t="s">
        <v>1</v>
      </c>
      <c r="E2" s="43"/>
      <c r="F2" s="43"/>
    </row>
    <row r="3" spans="1:6" s="28" customFormat="1" ht="15">
      <c r="A3" s="24" t="s">
        <v>2</v>
      </c>
      <c r="B3" s="25"/>
      <c r="C3" s="26">
        <v>0</v>
      </c>
      <c r="D3" s="27">
        <f>D4-C13</f>
        <v>635570710.0800005</v>
      </c>
      <c r="E3" s="44"/>
      <c r="F3" s="44"/>
    </row>
    <row r="4" spans="1:6" s="18" customFormat="1" ht="12.75" customHeight="1">
      <c r="A4" s="29" t="s">
        <v>3</v>
      </c>
      <c r="B4" s="30"/>
      <c r="C4" s="12"/>
      <c r="D4" s="27">
        <f>SUM(D5:D11)-SUM(C5:C11)</f>
        <v>814462949.2300005</v>
      </c>
      <c r="E4" s="44"/>
      <c r="F4" s="42"/>
    </row>
    <row r="5" spans="1:6" s="18" customFormat="1" ht="15">
      <c r="A5" s="7" t="s">
        <v>4</v>
      </c>
      <c r="B5" s="8"/>
      <c r="C5" s="9">
        <v>0</v>
      </c>
      <c r="D5" s="10">
        <v>774139047.7300005</v>
      </c>
      <c r="E5" s="42"/>
      <c r="F5" s="42"/>
    </row>
    <row r="6" spans="1:6" s="18" customFormat="1" ht="15">
      <c r="A6" s="7" t="s">
        <v>5</v>
      </c>
      <c r="B6" s="8"/>
      <c r="C6" s="9">
        <v>0</v>
      </c>
      <c r="D6" s="10">
        <v>18788037.27000005</v>
      </c>
      <c r="E6" s="42"/>
      <c r="F6" s="42"/>
    </row>
    <row r="7" spans="1:6" s="18" customFormat="1" ht="15">
      <c r="A7" s="7" t="s">
        <v>6</v>
      </c>
      <c r="B7" s="8"/>
      <c r="C7" s="11">
        <v>0</v>
      </c>
      <c r="D7" s="10">
        <v>51404048.55</v>
      </c>
      <c r="E7" s="42"/>
      <c r="F7" s="42"/>
    </row>
    <row r="8" spans="1:6" s="18" customFormat="1" ht="15">
      <c r="A8" s="7" t="s">
        <v>7</v>
      </c>
      <c r="B8" s="8"/>
      <c r="C8" s="9">
        <v>0</v>
      </c>
      <c r="D8" s="10">
        <v>0</v>
      </c>
      <c r="E8" s="42"/>
      <c r="F8" s="42"/>
    </row>
    <row r="9" spans="1:6" s="18" customFormat="1" ht="15">
      <c r="A9" s="7" t="s">
        <v>8</v>
      </c>
      <c r="B9" s="8"/>
      <c r="C9" s="9">
        <v>29868184.32</v>
      </c>
      <c r="D9" s="10">
        <v>0</v>
      </c>
      <c r="E9" s="42"/>
      <c r="F9" s="42"/>
    </row>
    <row r="10" spans="1:6" s="18" customFormat="1" ht="15">
      <c r="A10" s="7" t="s">
        <v>9</v>
      </c>
      <c r="B10" s="8"/>
      <c r="C10" s="9">
        <v>0</v>
      </c>
      <c r="D10" s="10">
        <v>0</v>
      </c>
      <c r="E10" s="42"/>
      <c r="F10" s="42"/>
    </row>
    <row r="11" spans="1:6" s="18" customFormat="1" ht="15">
      <c r="A11" s="7" t="s">
        <v>10</v>
      </c>
      <c r="B11" s="8"/>
      <c r="C11" s="9">
        <v>0</v>
      </c>
      <c r="D11" s="10">
        <v>0</v>
      </c>
      <c r="E11" s="42"/>
      <c r="F11" s="42"/>
    </row>
    <row r="12" spans="1:6" s="18" customFormat="1" ht="15">
      <c r="A12" s="7"/>
      <c r="B12" s="8"/>
      <c r="C12" s="12"/>
      <c r="D12" s="13"/>
      <c r="E12" s="42"/>
      <c r="F12" s="42"/>
    </row>
    <row r="13" spans="1:6" s="18" customFormat="1" ht="15">
      <c r="A13" s="29" t="s">
        <v>11</v>
      </c>
      <c r="B13" s="30"/>
      <c r="C13" s="34">
        <f>SUM(C14:C22)-SUM(D14:D22)</f>
        <v>178892239.14999998</v>
      </c>
      <c r="D13" s="27">
        <v>0</v>
      </c>
      <c r="E13" s="44"/>
      <c r="F13" s="42"/>
    </row>
    <row r="14" spans="1:6" s="18" customFormat="1" ht="15">
      <c r="A14" s="7" t="s">
        <v>12</v>
      </c>
      <c r="B14" s="8"/>
      <c r="C14" s="9">
        <v>2484364.0400000005</v>
      </c>
      <c r="D14" s="10">
        <v>0</v>
      </c>
      <c r="E14" s="42" t="s">
        <v>13</v>
      </c>
      <c r="F14" s="42"/>
    </row>
    <row r="15" spans="1:6" s="18" customFormat="1" ht="15">
      <c r="A15" s="7" t="s">
        <v>14</v>
      </c>
      <c r="B15" s="8"/>
      <c r="C15" s="9">
        <v>3473.08</v>
      </c>
      <c r="D15" s="10">
        <v>0</v>
      </c>
      <c r="E15" s="42"/>
      <c r="F15" s="42"/>
    </row>
    <row r="16" spans="1:6" s="18" customFormat="1" ht="15">
      <c r="A16" s="7" t="s">
        <v>15</v>
      </c>
      <c r="B16" s="8"/>
      <c r="C16" s="9">
        <v>149829572.57999995</v>
      </c>
      <c r="D16" s="10">
        <v>0</v>
      </c>
      <c r="E16" s="42"/>
      <c r="F16" s="42"/>
    </row>
    <row r="17" spans="1:6" s="18" customFormat="1" ht="15">
      <c r="A17" s="7" t="s">
        <v>16</v>
      </c>
      <c r="B17" s="8"/>
      <c r="C17" s="11">
        <v>0</v>
      </c>
      <c r="D17" s="10">
        <v>3644923.700000003</v>
      </c>
      <c r="E17" s="42"/>
      <c r="F17" s="42"/>
    </row>
    <row r="18" spans="1:6" s="18" customFormat="1" ht="15">
      <c r="A18" s="7" t="s">
        <v>17</v>
      </c>
      <c r="B18" s="8"/>
      <c r="C18" s="11">
        <v>0</v>
      </c>
      <c r="D18" s="10">
        <v>1457954.8000000003</v>
      </c>
      <c r="E18" s="42"/>
      <c r="F18" s="42"/>
    </row>
    <row r="19" spans="1:6" s="18" customFormat="1" ht="15">
      <c r="A19" s="7" t="s">
        <v>18</v>
      </c>
      <c r="B19" s="8"/>
      <c r="C19" s="9">
        <v>31858096.77</v>
      </c>
      <c r="D19" s="10">
        <v>0</v>
      </c>
      <c r="E19" s="42"/>
      <c r="F19" s="42"/>
    </row>
    <row r="20" spans="1:6" s="18" customFormat="1" ht="15">
      <c r="A20" s="7" t="s">
        <v>19</v>
      </c>
      <c r="B20" s="8"/>
      <c r="C20" s="11"/>
      <c r="D20" s="10">
        <v>180388.82</v>
      </c>
      <c r="E20" s="42"/>
      <c r="F20" s="42"/>
    </row>
    <row r="21" spans="1:6" s="18" customFormat="1" ht="15">
      <c r="A21" s="7" t="s">
        <v>20</v>
      </c>
      <c r="B21" s="8"/>
      <c r="C21" s="11">
        <v>0</v>
      </c>
      <c r="D21" s="10">
        <v>0</v>
      </c>
      <c r="E21" s="42"/>
      <c r="F21" s="42"/>
    </row>
    <row r="22" spans="1:6" s="18" customFormat="1" ht="15">
      <c r="A22" s="7" t="s">
        <v>21</v>
      </c>
      <c r="B22" s="8"/>
      <c r="C22" s="11">
        <v>0</v>
      </c>
      <c r="D22" s="10">
        <v>0</v>
      </c>
      <c r="E22" s="42"/>
      <c r="F22" s="42"/>
    </row>
    <row r="23" spans="1:6" s="28" customFormat="1" ht="15">
      <c r="A23" s="14"/>
      <c r="B23" s="15"/>
      <c r="C23" s="16"/>
      <c r="D23" s="17"/>
      <c r="E23" s="44"/>
      <c r="F23" s="44"/>
    </row>
    <row r="24" spans="1:6" s="28" customFormat="1" ht="15">
      <c r="A24" s="24" t="s">
        <v>22</v>
      </c>
      <c r="B24" s="25"/>
      <c r="C24" s="16"/>
      <c r="D24" s="32">
        <f>D25+D35</f>
        <v>112722467.60999987</v>
      </c>
      <c r="E24" s="44"/>
      <c r="F24" s="44"/>
    </row>
    <row r="25" spans="1:6" s="18" customFormat="1" ht="15">
      <c r="A25" s="29" t="s">
        <v>23</v>
      </c>
      <c r="B25" s="30"/>
      <c r="C25" s="12"/>
      <c r="D25" s="27">
        <f>SUM(D26:D33)-SUM(C26:C33)</f>
        <v>37209889.589999855</v>
      </c>
      <c r="E25" s="44"/>
      <c r="F25" s="42"/>
    </row>
    <row r="26" spans="1:6" s="18" customFormat="1" ht="15">
      <c r="A26" s="7" t="s">
        <v>24</v>
      </c>
      <c r="B26" s="8"/>
      <c r="C26" s="11">
        <v>0</v>
      </c>
      <c r="D26" s="10">
        <v>98509874.48999986</v>
      </c>
      <c r="E26" s="42"/>
      <c r="F26" s="42"/>
    </row>
    <row r="27" spans="1:6" s="18" customFormat="1" ht="15">
      <c r="A27" s="7" t="s">
        <v>25</v>
      </c>
      <c r="B27" s="8"/>
      <c r="C27" s="9">
        <v>0</v>
      </c>
      <c r="D27" s="10">
        <v>0</v>
      </c>
      <c r="E27" s="42"/>
      <c r="F27" s="42"/>
    </row>
    <row r="28" spans="1:6" s="18" customFormat="1" ht="15">
      <c r="A28" s="7" t="s">
        <v>26</v>
      </c>
      <c r="B28" s="8"/>
      <c r="C28" s="9">
        <v>56957984.900000006</v>
      </c>
      <c r="D28" s="10">
        <v>0</v>
      </c>
      <c r="E28" s="42"/>
      <c r="F28" s="42"/>
    </row>
    <row r="29" spans="1:6" s="18" customFormat="1" ht="15">
      <c r="A29" s="7" t="s">
        <v>27</v>
      </c>
      <c r="B29" s="8"/>
      <c r="C29" s="9">
        <v>0</v>
      </c>
      <c r="D29" s="10">
        <v>0</v>
      </c>
      <c r="E29" s="42"/>
      <c r="F29" s="42"/>
    </row>
    <row r="30" spans="1:6" s="18" customFormat="1" ht="15">
      <c r="A30" s="7" t="s">
        <v>28</v>
      </c>
      <c r="B30" s="8"/>
      <c r="C30" s="9">
        <v>0</v>
      </c>
      <c r="D30" s="10">
        <v>0</v>
      </c>
      <c r="E30" s="42"/>
      <c r="F30" s="42"/>
    </row>
    <row r="31" spans="1:6" s="18" customFormat="1" ht="15">
      <c r="A31" s="7" t="s">
        <v>29</v>
      </c>
      <c r="B31" s="8"/>
      <c r="C31" s="9">
        <v>0</v>
      </c>
      <c r="D31" s="10">
        <v>0</v>
      </c>
      <c r="E31" s="42"/>
      <c r="F31" s="42"/>
    </row>
    <row r="32" spans="1:6" s="18" customFormat="1" ht="15">
      <c r="A32" s="7" t="s">
        <v>30</v>
      </c>
      <c r="B32" s="8"/>
      <c r="C32" s="9">
        <v>4342000</v>
      </c>
      <c r="D32" s="10">
        <v>0</v>
      </c>
      <c r="E32" s="42"/>
      <c r="F32" s="42"/>
    </row>
    <row r="33" spans="1:6" s="18" customFormat="1" ht="15">
      <c r="A33" s="7" t="s">
        <v>31</v>
      </c>
      <c r="B33" s="8"/>
      <c r="C33" s="9">
        <v>0</v>
      </c>
      <c r="D33" s="10">
        <v>0</v>
      </c>
      <c r="E33" s="42"/>
      <c r="F33" s="42"/>
    </row>
    <row r="34" spans="1:6" s="18" customFormat="1" ht="15">
      <c r="A34" s="7"/>
      <c r="B34" s="8"/>
      <c r="C34" s="12"/>
      <c r="D34" s="13"/>
      <c r="E34" s="42"/>
      <c r="F34" s="42"/>
    </row>
    <row r="35" spans="1:6" s="18" customFormat="1" ht="15">
      <c r="A35" s="29" t="s">
        <v>32</v>
      </c>
      <c r="B35" s="30"/>
      <c r="C35" s="12"/>
      <c r="D35" s="27">
        <f>SUM(D36:D41)-SUM(C36:C41)</f>
        <v>75512578.02000001</v>
      </c>
      <c r="E35" s="44"/>
      <c r="F35" s="42"/>
    </row>
    <row r="36" spans="1:6" s="18" customFormat="1" ht="15">
      <c r="A36" s="7" t="s">
        <v>33</v>
      </c>
      <c r="B36" s="8"/>
      <c r="C36" s="9">
        <v>0</v>
      </c>
      <c r="D36" s="10">
        <v>0</v>
      </c>
      <c r="E36" s="42"/>
      <c r="F36" s="42"/>
    </row>
    <row r="37" spans="1:6" s="18" customFormat="1" ht="15">
      <c r="A37" s="7" t="s">
        <v>34</v>
      </c>
      <c r="B37" s="8"/>
      <c r="C37" s="9">
        <v>0</v>
      </c>
      <c r="D37" s="10">
        <v>0</v>
      </c>
      <c r="E37" s="42"/>
      <c r="F37" s="42"/>
    </row>
    <row r="38" spans="1:6" s="18" customFormat="1" ht="15">
      <c r="A38" s="7" t="s">
        <v>35</v>
      </c>
      <c r="B38" s="8"/>
      <c r="C38" s="9">
        <v>0</v>
      </c>
      <c r="D38" s="10">
        <v>75512578.02000001</v>
      </c>
      <c r="E38" s="42"/>
      <c r="F38" s="42"/>
    </row>
    <row r="39" spans="1:6" s="18" customFormat="1" ht="15">
      <c r="A39" s="7" t="s">
        <v>36</v>
      </c>
      <c r="B39" s="8"/>
      <c r="C39" s="9">
        <v>0</v>
      </c>
      <c r="D39" s="10">
        <v>0</v>
      </c>
      <c r="E39" s="42"/>
      <c r="F39" s="42"/>
    </row>
    <row r="40" spans="1:6" s="18" customFormat="1" ht="15">
      <c r="A40" s="7" t="s">
        <v>37</v>
      </c>
      <c r="B40" s="8"/>
      <c r="C40" s="9">
        <v>0</v>
      </c>
      <c r="D40" s="10">
        <v>0</v>
      </c>
      <c r="E40" s="42"/>
      <c r="F40" s="42"/>
    </row>
    <row r="41" spans="1:6" s="18" customFormat="1" ht="15">
      <c r="A41" s="7" t="s">
        <v>38</v>
      </c>
      <c r="B41" s="8"/>
      <c r="C41" s="9">
        <v>0</v>
      </c>
      <c r="D41" s="10">
        <v>0</v>
      </c>
      <c r="E41" s="42"/>
      <c r="F41" s="42"/>
    </row>
    <row r="42" spans="1:6" s="18" customFormat="1" ht="15">
      <c r="A42" s="7"/>
      <c r="B42" s="8"/>
      <c r="C42" s="12"/>
      <c r="D42" s="13"/>
      <c r="E42" s="42"/>
      <c r="F42" s="42"/>
    </row>
    <row r="43" spans="1:6" s="28" customFormat="1" ht="10.5" customHeight="1">
      <c r="A43" s="24" t="s">
        <v>39</v>
      </c>
      <c r="B43" s="25"/>
      <c r="C43" s="33">
        <f>C49+C44</f>
        <v>748293177.69</v>
      </c>
      <c r="D43" s="32"/>
      <c r="E43" s="44"/>
      <c r="F43" s="44"/>
    </row>
    <row r="44" spans="1:6" s="18" customFormat="1" ht="15">
      <c r="A44" s="29" t="s">
        <v>40</v>
      </c>
      <c r="B44" s="30"/>
      <c r="C44" s="34">
        <f>SUM(C45:C47)-SUM(D45:D47)</f>
        <v>57518282.43</v>
      </c>
      <c r="D44" s="13"/>
      <c r="E44" s="44"/>
      <c r="F44" s="42"/>
    </row>
    <row r="45" spans="1:6" s="18" customFormat="1" ht="15">
      <c r="A45" s="7" t="s">
        <v>41</v>
      </c>
      <c r="B45" s="8"/>
      <c r="C45" s="9">
        <v>0</v>
      </c>
      <c r="D45" s="10">
        <v>0</v>
      </c>
      <c r="E45" s="42"/>
      <c r="F45" s="42"/>
    </row>
    <row r="46" spans="1:6" s="18" customFormat="1" ht="15">
      <c r="A46" s="7" t="s">
        <v>42</v>
      </c>
      <c r="B46" s="8"/>
      <c r="C46" s="9">
        <v>57518282.43</v>
      </c>
      <c r="D46" s="10">
        <v>0</v>
      </c>
      <c r="E46" s="42"/>
      <c r="F46" s="42"/>
    </row>
    <row r="47" spans="1:6" s="18" customFormat="1" ht="15">
      <c r="A47" s="7" t="s">
        <v>43</v>
      </c>
      <c r="B47" s="8"/>
      <c r="C47" s="9">
        <v>0</v>
      </c>
      <c r="D47" s="10">
        <v>0</v>
      </c>
      <c r="E47" s="42"/>
      <c r="F47" s="42"/>
    </row>
    <row r="48" spans="1:6" s="18" customFormat="1" ht="15">
      <c r="A48" s="7"/>
      <c r="B48" s="8"/>
      <c r="C48" s="12"/>
      <c r="D48" s="13"/>
      <c r="E48" s="42"/>
      <c r="F48" s="42"/>
    </row>
    <row r="49" spans="1:7" s="18" customFormat="1" ht="15">
      <c r="A49" s="29" t="s">
        <v>44</v>
      </c>
      <c r="B49" s="30"/>
      <c r="C49" s="35">
        <f>SUM(C50:C54)-SUM(D50:D54)</f>
        <v>690774895.2600001</v>
      </c>
      <c r="D49" s="27"/>
      <c r="E49" s="44"/>
      <c r="F49" s="45"/>
      <c r="G49" s="28"/>
    </row>
    <row r="50" spans="1:7" s="18" customFormat="1" ht="15">
      <c r="A50" s="7" t="s">
        <v>45</v>
      </c>
      <c r="B50" s="8"/>
      <c r="C50" s="9">
        <v>708580489.2900001</v>
      </c>
      <c r="D50" s="10">
        <v>0</v>
      </c>
      <c r="E50" s="42"/>
      <c r="F50" s="45"/>
      <c r="G50" s="48"/>
    </row>
    <row r="51" spans="1:6" s="18" customFormat="1" ht="15">
      <c r="A51" s="7" t="s">
        <v>46</v>
      </c>
      <c r="B51" s="8"/>
      <c r="C51" s="11">
        <v>0</v>
      </c>
      <c r="D51" s="10">
        <v>17805594.030000016</v>
      </c>
      <c r="E51" s="42"/>
      <c r="F51" s="45"/>
    </row>
    <row r="52" spans="1:6" s="18" customFormat="1" ht="15">
      <c r="A52" s="7" t="s">
        <v>47</v>
      </c>
      <c r="B52" s="8"/>
      <c r="C52" s="11">
        <v>0</v>
      </c>
      <c r="D52" s="10">
        <v>0</v>
      </c>
      <c r="E52" s="42"/>
      <c r="F52" s="42"/>
    </row>
    <row r="53" spans="1:6" s="18" customFormat="1" ht="15">
      <c r="A53" s="7" t="s">
        <v>48</v>
      </c>
      <c r="B53" s="8"/>
      <c r="C53" s="9">
        <v>0</v>
      </c>
      <c r="D53" s="10">
        <v>0</v>
      </c>
      <c r="E53" s="42"/>
      <c r="F53" s="46"/>
    </row>
    <row r="54" spans="1:6" s="18" customFormat="1" ht="15">
      <c r="A54" s="7" t="s">
        <v>49</v>
      </c>
      <c r="B54" s="8"/>
      <c r="C54" s="9">
        <v>0</v>
      </c>
      <c r="D54" s="10">
        <v>0</v>
      </c>
      <c r="E54" s="42"/>
      <c r="F54" s="46"/>
    </row>
    <row r="55" spans="1:6" s="18" customFormat="1" ht="15">
      <c r="A55" s="7"/>
      <c r="B55" s="8"/>
      <c r="C55" s="9"/>
      <c r="D55" s="10"/>
      <c r="E55" s="42"/>
      <c r="F55" s="45"/>
    </row>
    <row r="56" spans="1:6" s="18" customFormat="1" ht="15">
      <c r="A56" s="29" t="s">
        <v>50</v>
      </c>
      <c r="B56" s="30"/>
      <c r="C56" s="9">
        <v>0</v>
      </c>
      <c r="D56" s="10">
        <v>0</v>
      </c>
      <c r="E56" s="42"/>
      <c r="F56" s="42"/>
    </row>
    <row r="57" spans="1:6" s="18" customFormat="1" ht="15">
      <c r="A57" s="7" t="s">
        <v>51</v>
      </c>
      <c r="B57" s="8"/>
      <c r="C57" s="9">
        <v>0</v>
      </c>
      <c r="D57" s="10">
        <v>0</v>
      </c>
      <c r="E57" s="42"/>
      <c r="F57" s="42"/>
    </row>
    <row r="58" spans="1:6" s="18" customFormat="1" ht="15">
      <c r="A58" s="19" t="s">
        <v>52</v>
      </c>
      <c r="B58" s="20"/>
      <c r="C58" s="20">
        <v>0</v>
      </c>
      <c r="D58" s="21">
        <v>0</v>
      </c>
      <c r="E58" s="42"/>
      <c r="F58" s="42"/>
    </row>
    <row r="59" spans="1:6" s="18" customFormat="1" ht="15">
      <c r="A59" s="36"/>
      <c r="B59" s="36"/>
      <c r="C59" s="36"/>
      <c r="D59" s="37"/>
      <c r="E59" s="42"/>
      <c r="F59" s="42"/>
    </row>
    <row r="60" spans="1:6" s="18" customFormat="1" ht="23.25" customHeight="1">
      <c r="A60" s="52" t="s">
        <v>53</v>
      </c>
      <c r="B60" s="52"/>
      <c r="C60" s="52"/>
      <c r="D60" s="52"/>
      <c r="E60" s="47"/>
      <c r="F60" s="42"/>
    </row>
    <row r="61" spans="1:6" s="18" customFormat="1" ht="23.25" customHeight="1">
      <c r="A61" s="38"/>
      <c r="B61" s="38"/>
      <c r="C61" s="38"/>
      <c r="D61" s="38"/>
      <c r="E61" s="47"/>
      <c r="F61" s="42"/>
    </row>
    <row r="62" spans="1:6" s="18" customFormat="1" ht="23.25" customHeight="1">
      <c r="A62" s="38"/>
      <c r="B62" s="38"/>
      <c r="C62" s="38"/>
      <c r="D62" s="38"/>
      <c r="E62" s="47"/>
      <c r="F62" s="42"/>
    </row>
    <row r="63" spans="1:6" s="18" customFormat="1" ht="23.25" customHeight="1">
      <c r="A63" s="38"/>
      <c r="B63" s="38"/>
      <c r="C63" s="38"/>
      <c r="D63" s="38"/>
      <c r="E63" s="47"/>
      <c r="F63" s="42"/>
    </row>
    <row r="64" spans="1:6" s="18" customFormat="1" ht="23.25" customHeight="1">
      <c r="A64" s="38"/>
      <c r="B64" s="38"/>
      <c r="C64" s="38"/>
      <c r="D64" s="38"/>
      <c r="E64" s="47"/>
      <c r="F64" s="42"/>
    </row>
    <row r="65" spans="1:6" s="18" customFormat="1" ht="23.25" customHeight="1">
      <c r="A65" s="38"/>
      <c r="B65" s="38"/>
      <c r="C65" s="38"/>
      <c r="D65" s="38"/>
      <c r="E65" s="47"/>
      <c r="F65" s="42"/>
    </row>
    <row r="66" spans="1:6" s="18" customFormat="1" ht="23.25" customHeight="1">
      <c r="A66" s="38"/>
      <c r="B66" s="38"/>
      <c r="C66" s="38"/>
      <c r="D66" s="38"/>
      <c r="E66" s="47"/>
      <c r="F66" s="42"/>
    </row>
    <row r="67" spans="1:6" s="18" customFormat="1" ht="15">
      <c r="A67" s="31"/>
      <c r="B67" s="31"/>
      <c r="C67" s="31"/>
      <c r="E67" s="42"/>
      <c r="F67" s="42"/>
    </row>
    <row r="68" spans="1:6" s="1" customFormat="1" ht="12" customHeight="1">
      <c r="A68" s="39" t="s">
        <v>54</v>
      </c>
      <c r="B68" s="40"/>
      <c r="C68" s="53" t="s">
        <v>55</v>
      </c>
      <c r="D68" s="53"/>
      <c r="E68" s="42"/>
      <c r="F68" s="42"/>
    </row>
    <row r="69" spans="1:6" s="1" customFormat="1" ht="33.75" customHeight="1">
      <c r="A69" s="41" t="s">
        <v>56</v>
      </c>
      <c r="B69" s="41"/>
      <c r="C69" s="54" t="s">
        <v>57</v>
      </c>
      <c r="D69" s="54"/>
      <c r="E69" s="42"/>
      <c r="F69" s="42"/>
    </row>
  </sheetData>
  <mergeCells count="4">
    <mergeCell ref="A1:D1"/>
    <mergeCell ref="A60:D60"/>
    <mergeCell ref="C68:D68"/>
    <mergeCell ref="C69:D69"/>
  </mergeCells>
  <printOptions/>
  <pageMargins left="0.7874015748031497" right="0.3937007874015748" top="0.3937007874015748" bottom="0.3937007874015748" header="0.31496062992125984" footer="0.31496062992125984"/>
  <pageSetup fitToWidth="0" fitToHeight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Claudia Elizabeth Casillas Villegas</cp:lastModifiedBy>
  <cp:lastPrinted>2020-04-23T17:38:25Z</cp:lastPrinted>
  <dcterms:created xsi:type="dcterms:W3CDTF">2020-04-16T16:42:27Z</dcterms:created>
  <dcterms:modified xsi:type="dcterms:W3CDTF">2020-05-05T14:28:48Z</dcterms:modified>
  <cp:category/>
  <cp:version/>
  <cp:contentType/>
  <cp:contentStatus/>
</cp:coreProperties>
</file>